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0"/>
  </bookViews>
  <sheets>
    <sheet name="Firme active " sheetId="1" r:id="rId1"/>
    <sheet name="Sheet1" sheetId="2" r:id="rId2"/>
  </sheets>
  <definedNames>
    <definedName name="_xlnm.Print_Area" localSheetId="0">'Firme active '!$A$1:$E$50</definedName>
  </definedNames>
  <calcPr fullCalcOnLoad="1"/>
</workbook>
</file>

<file path=xl/sharedStrings.xml><?xml version="1.0" encoding="utf-8"?>
<sst xmlns="http://schemas.openxmlformats.org/spreadsheetml/2006/main" count="51" uniqueCount="51">
  <si>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</si>
  <si>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</si>
  <si>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</si>
  <si>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</si>
  <si>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</si>
  <si>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</si>
  <si>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</si>
  <si>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</si>
  <si>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</si>
  <si>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</si>
  <si>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</si>
  <si>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</si>
  <si>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</si>
  <si>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</si>
  <si>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</si>
  <si>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</si>
  <si>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</si>
  <si>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</si>
  <si>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</si>
  <si>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</si>
  <si>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</si>
  <si>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</si>
  <si>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</si>
  <si>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</si>
  <si>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</si>
  <si>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</si>
  <si>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</si>
  <si>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</si>
  <si>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</si>
  <si>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</si>
  <si>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</si>
  <si>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</si>
  <si>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</si>
  <si>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</si>
  <si>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</si>
  <si>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</si>
  <si>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</si>
  <si>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</si>
  <si>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</si>
  <si>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</si>
  <si>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</si>
  <si>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</si>
  <si>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</si>
  <si>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</si>
  <si>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</si>
  <si>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Persoane fizice </t>
  </si>
  <si>
    <t>Total general</t>
  </si>
  <si>
    <t>din care:</t>
  </si>
  <si>
    <t xml:space="preserve">Profesionişti activi din punct de vedere juridic la data de 31.12.2021 </t>
  </si>
  <si>
    <t>Numar total profesionişti activi la 31.12.2021</t>
  </si>
  <si>
    <t>Anexa nr. 6</t>
  </si>
</sst>
</file>

<file path=xl/styles.xml><?xml version="1.0" encoding="utf-8"?>
<styleSheet xmlns="http://schemas.openxmlformats.org/spreadsheetml/2006/main">
  <numFmts count="3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00\ &quot;RON&quot;_-;\-* #,##0.00\ &quot;RON&quot;_-;_-* &quot;-&quot;??\ &quot;RON&quot;_-;_-@_-"/>
    <numFmt numFmtId="178" formatCode="_-* #,##0\ _R_O_N_-;\-* #,##0\ _R_O_N_-;_-* &quot;-&quot;\ _R_O_N_-;_-@_-"/>
    <numFmt numFmtId="179" formatCode="_-* #,##0.00\ _R_O_N_-;\-* #,##0.00\ _R_O_N_-;_-* &quot;-&quot;??\ _R_O_N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0.0%"/>
  </numFmts>
  <fonts count="45">
    <font>
      <sz val="10"/>
      <name val="Arial"/>
      <family val="0"/>
    </font>
    <font>
      <u val="single"/>
      <sz val="8"/>
      <color indexed="12"/>
      <name val="Arial"/>
      <family val="2"/>
    </font>
    <font>
      <u val="single"/>
      <sz val="8"/>
      <color indexed="20"/>
      <name val="Arial"/>
      <family val="2"/>
    </font>
    <font>
      <sz val="8"/>
      <name val="Arial"/>
      <family val="2"/>
    </font>
    <font>
      <b/>
      <sz val="9"/>
      <name val="Arial"/>
      <family val="2"/>
    </font>
    <font>
      <sz val="9"/>
      <name val="Arial"/>
      <family val="2"/>
    </font>
    <font>
      <b/>
      <sz val="9"/>
      <color indexed="8"/>
      <name val="Arial"/>
      <family val="2"/>
    </font>
    <font>
      <sz val="9"/>
      <color indexed="8"/>
      <name val="Arial"/>
      <family val="2"/>
    </font>
    <font>
      <b/>
      <sz val="10"/>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49" fontId="4" fillId="32" borderId="10" xfId="0" applyNumberFormat="1" applyFont="1" applyFill="1" applyBorder="1" applyAlignment="1">
      <alignment horizontal="center" vertical="center" wrapText="1"/>
    </xf>
    <xf numFmtId="49" fontId="4" fillId="32" borderId="11" xfId="0" applyNumberFormat="1" applyFont="1" applyFill="1" applyBorder="1" applyAlignment="1">
      <alignment horizontal="center" vertical="center" wrapText="1"/>
    </xf>
    <xf numFmtId="49" fontId="4" fillId="32" borderId="12" xfId="0" applyNumberFormat="1" applyFont="1" applyFill="1" applyBorder="1" applyAlignment="1">
      <alignment horizontal="center" vertical="top" wrapText="1"/>
    </xf>
    <xf numFmtId="3" fontId="4" fillId="0" borderId="13" xfId="0" applyNumberFormat="1" applyFont="1" applyBorder="1" applyAlignment="1">
      <alignment/>
    </xf>
    <xf numFmtId="49" fontId="5" fillId="32" borderId="14" xfId="0" applyNumberFormat="1" applyFont="1" applyFill="1" applyBorder="1" applyAlignment="1">
      <alignment horizontal="left" vertical="top" wrapText="1"/>
    </xf>
    <xf numFmtId="3" fontId="4" fillId="0" borderId="10" xfId="0" applyNumberFormat="1" applyFont="1" applyBorder="1" applyAlignment="1">
      <alignment/>
    </xf>
    <xf numFmtId="188" fontId="4" fillId="0" borderId="10" xfId="0" applyNumberFormat="1" applyFont="1" applyBorder="1" applyAlignment="1">
      <alignment/>
    </xf>
    <xf numFmtId="3" fontId="7" fillId="32" borderId="10" xfId="0" applyNumberFormat="1" applyFont="1" applyFill="1" applyBorder="1" applyAlignment="1">
      <alignment horizontal="right" vertical="top" wrapText="1"/>
    </xf>
    <xf numFmtId="3" fontId="7" fillId="32" borderId="11" xfId="0" applyNumberFormat="1" applyFont="1" applyFill="1" applyBorder="1" applyAlignment="1">
      <alignment horizontal="right" vertical="top" wrapText="1"/>
    </xf>
    <xf numFmtId="49" fontId="5" fillId="32" borderId="12" xfId="0" applyNumberFormat="1" applyFont="1" applyFill="1" applyBorder="1" applyAlignment="1">
      <alignment horizontal="left" vertical="top" wrapText="1"/>
    </xf>
    <xf numFmtId="3" fontId="7" fillId="32" borderId="13" xfId="0" applyNumberFormat="1" applyFont="1" applyFill="1" applyBorder="1" applyAlignment="1">
      <alignment horizontal="right" vertical="top" wrapText="1"/>
    </xf>
    <xf numFmtId="3" fontId="7" fillId="32" borderId="15" xfId="0" applyNumberFormat="1" applyFont="1" applyFill="1" applyBorder="1" applyAlignment="1">
      <alignment horizontal="right" vertical="top" wrapText="1"/>
    </xf>
    <xf numFmtId="3" fontId="6" fillId="32" borderId="13" xfId="0" applyNumberFormat="1" applyFont="1" applyFill="1" applyBorder="1" applyAlignment="1">
      <alignment horizontal="right" vertical="center" wrapText="1"/>
    </xf>
    <xf numFmtId="3" fontId="6" fillId="32" borderId="15" xfId="0" applyNumberFormat="1" applyFont="1" applyFill="1" applyBorder="1" applyAlignment="1">
      <alignment horizontal="right" vertical="center" wrapText="1"/>
    </xf>
    <xf numFmtId="188" fontId="4" fillId="0" borderId="13" xfId="0" applyNumberFormat="1" applyFont="1" applyBorder="1" applyAlignment="1">
      <alignment vertical="center"/>
    </xf>
    <xf numFmtId="0" fontId="0" fillId="0" borderId="0" xfId="0" applyFont="1" applyAlignment="1">
      <alignment/>
    </xf>
    <xf numFmtId="0" fontId="8" fillId="0" borderId="16" xfId="0" applyFont="1" applyBorder="1" applyAlignment="1">
      <alignment horizontal="center" vertical="center" wrapText="1"/>
    </xf>
    <xf numFmtId="0" fontId="0" fillId="0" borderId="16" xfId="0" applyBorder="1" applyAlignment="1">
      <alignment horizontal="center" vertical="center" wrapText="1"/>
    </xf>
    <xf numFmtId="0" fontId="8" fillId="0" borderId="0" xfId="0" applyFont="1" applyAlignment="1">
      <alignment horizontal="right"/>
    </xf>
    <xf numFmtId="0" fontId="0" fillId="0" borderId="0" xfId="0" applyFont="1" applyBorder="1" applyAlignment="1">
      <alignment horizontal="left" vertical="top" wrapText="1"/>
    </xf>
    <xf numFmtId="0" fontId="4"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21" xfId="0" applyFont="1" applyBorder="1" applyAlignment="1">
      <alignment horizontal="center"/>
    </xf>
    <xf numFmtId="0" fontId="4" fillId="0" borderId="22" xfId="0" applyFont="1" applyBorder="1" applyAlignment="1">
      <alignment horizontal="center"/>
    </xf>
    <xf numFmtId="2" fontId="4" fillId="32" borderId="23" xfId="0" applyNumberFormat="1" applyFont="1" applyFill="1" applyBorder="1" applyAlignment="1">
      <alignment horizontal="center" vertical="center" wrapText="1"/>
    </xf>
    <xf numFmtId="2" fontId="4" fillId="32" borderId="24"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showGridLines="0" tabSelected="1" zoomScalePageLayoutView="0" workbookViewId="0" topLeftCell="A7">
      <selection activeCell="A50" sqref="A50:E50"/>
    </sheetView>
  </sheetViews>
  <sheetFormatPr defaultColWidth="9.140625" defaultRowHeight="12.75"/>
  <cols>
    <col min="1" max="1" width="24.8515625" style="1" customWidth="1"/>
    <col min="2" max="2" width="13.7109375" style="1" customWidth="1"/>
    <col min="3" max="4" width="14.421875" style="1" customWidth="1"/>
    <col min="5" max="5" width="14.28125" style="1" customWidth="1"/>
    <col min="6" max="16384" width="9.140625" style="1" customWidth="1"/>
  </cols>
  <sheetData>
    <row r="1" ht="12.75">
      <c r="E1" s="20" t="s">
        <v>50</v>
      </c>
    </row>
    <row r="2" ht="12.75">
      <c r="E2" s="20"/>
    </row>
    <row r="3" spans="1:5" ht="13.5">
      <c r="A3" s="30" t="s">
        <v>48</v>
      </c>
      <c r="B3" s="31"/>
      <c r="C3" s="31"/>
      <c r="D3" s="31"/>
      <c r="E3" s="31"/>
    </row>
    <row r="4" spans="1:5" ht="13.5" thickBot="1">
      <c r="A4" s="18"/>
      <c r="B4" s="19"/>
      <c r="C4" s="19"/>
      <c r="D4" s="19"/>
      <c r="E4" s="19"/>
    </row>
    <row r="5" spans="1:5" ht="14.25" customHeight="1">
      <c r="A5" s="28" t="s">
        <v>0</v>
      </c>
      <c r="B5" s="22" t="s">
        <v>49</v>
      </c>
      <c r="C5" s="23"/>
      <c r="D5" s="26" t="s">
        <v>47</v>
      </c>
      <c r="E5" s="27"/>
    </row>
    <row r="6" spans="1:5" ht="26.25" customHeight="1">
      <c r="A6" s="29"/>
      <c r="B6" s="24"/>
      <c r="C6" s="25"/>
      <c r="D6" s="2" t="s">
        <v>45</v>
      </c>
      <c r="E6" s="3" t="s">
        <v>43</v>
      </c>
    </row>
    <row r="7" spans="1:5" ht="15.75" customHeight="1" thickBot="1">
      <c r="A7" s="4" t="s">
        <v>46</v>
      </c>
      <c r="B7" s="14">
        <f>SUM(B8:B49)</f>
        <v>1522296</v>
      </c>
      <c r="C7" s="16">
        <v>1.0000000000000004</v>
      </c>
      <c r="D7" s="14">
        <f>SUM(D8:D49)</f>
        <v>416090</v>
      </c>
      <c r="E7" s="15">
        <f>SUM(E8:E49)</f>
        <v>1106206</v>
      </c>
    </row>
    <row r="8" spans="1:5" ht="12.75">
      <c r="A8" s="6" t="s">
        <v>1</v>
      </c>
      <c r="B8" s="7">
        <v>29708</v>
      </c>
      <c r="C8" s="8">
        <f>B8/$B$7</f>
        <v>0.019515258530535453</v>
      </c>
      <c r="D8" s="9">
        <v>12937</v>
      </c>
      <c r="E8" s="10">
        <v>16771</v>
      </c>
    </row>
    <row r="9" spans="1:5" ht="12.75">
      <c r="A9" s="6" t="s">
        <v>2</v>
      </c>
      <c r="B9" s="7">
        <v>34362</v>
      </c>
      <c r="C9" s="8">
        <f aca="true" t="shared" si="0" ref="C9:C49">B9/$B$7</f>
        <v>0.022572482618360687</v>
      </c>
      <c r="D9" s="9">
        <v>11705</v>
      </c>
      <c r="E9" s="10">
        <v>22657</v>
      </c>
    </row>
    <row r="10" spans="1:5" ht="12.75">
      <c r="A10" s="6" t="s">
        <v>3</v>
      </c>
      <c r="B10" s="7">
        <v>41571</v>
      </c>
      <c r="C10" s="8">
        <f t="shared" si="0"/>
        <v>0.027308092512888425</v>
      </c>
      <c r="D10" s="9">
        <v>10280</v>
      </c>
      <c r="E10" s="10">
        <v>31291</v>
      </c>
    </row>
    <row r="11" spans="1:5" ht="12.75">
      <c r="A11" s="6" t="s">
        <v>4</v>
      </c>
      <c r="B11" s="7">
        <v>31242</v>
      </c>
      <c r="C11" s="8">
        <f t="shared" si="0"/>
        <v>0.020522946917025334</v>
      </c>
      <c r="D11" s="9">
        <v>9972</v>
      </c>
      <c r="E11" s="10">
        <v>21270</v>
      </c>
    </row>
    <row r="12" spans="1:5" ht="12.75">
      <c r="A12" s="6" t="s">
        <v>5</v>
      </c>
      <c r="B12" s="7">
        <v>56012</v>
      </c>
      <c r="C12" s="8">
        <f t="shared" si="0"/>
        <v>0.03679442105871657</v>
      </c>
      <c r="D12" s="9">
        <v>19277</v>
      </c>
      <c r="E12" s="10">
        <v>36735</v>
      </c>
    </row>
    <row r="13" spans="1:5" ht="12.75">
      <c r="A13" s="6" t="s">
        <v>6</v>
      </c>
      <c r="B13" s="7">
        <v>23153</v>
      </c>
      <c r="C13" s="8">
        <f t="shared" si="0"/>
        <v>0.015209262850326087</v>
      </c>
      <c r="D13" s="9">
        <v>9098</v>
      </c>
      <c r="E13" s="10">
        <v>14055</v>
      </c>
    </row>
    <row r="14" spans="1:5" ht="12.75">
      <c r="A14" s="6" t="s">
        <v>7</v>
      </c>
      <c r="B14" s="7">
        <v>16620</v>
      </c>
      <c r="C14" s="8">
        <f t="shared" si="0"/>
        <v>0.010917719024421006</v>
      </c>
      <c r="D14" s="9">
        <v>8008</v>
      </c>
      <c r="E14" s="10">
        <v>8612</v>
      </c>
    </row>
    <row r="15" spans="1:5" ht="12.75">
      <c r="A15" s="6" t="s">
        <v>8</v>
      </c>
      <c r="B15" s="7">
        <v>47861</v>
      </c>
      <c r="C15" s="8">
        <f t="shared" si="0"/>
        <v>0.031440009038977965</v>
      </c>
      <c r="D15" s="9">
        <v>10840</v>
      </c>
      <c r="E15" s="10">
        <v>37021</v>
      </c>
    </row>
    <row r="16" spans="1:5" ht="12.75">
      <c r="A16" s="6" t="s">
        <v>9</v>
      </c>
      <c r="B16" s="7">
        <v>16630</v>
      </c>
      <c r="C16" s="8">
        <f t="shared" si="0"/>
        <v>0.010924288049104773</v>
      </c>
      <c r="D16" s="9">
        <v>6131</v>
      </c>
      <c r="E16" s="10">
        <v>10499</v>
      </c>
    </row>
    <row r="17" spans="1:5" ht="12.75">
      <c r="A17" s="6" t="s">
        <v>10</v>
      </c>
      <c r="B17" s="7">
        <v>275557</v>
      </c>
      <c r="C17" s="8">
        <f t="shared" si="0"/>
        <v>0.1810140734784825</v>
      </c>
      <c r="D17" s="9">
        <v>29852</v>
      </c>
      <c r="E17" s="10">
        <v>245705</v>
      </c>
    </row>
    <row r="18" spans="1:5" ht="12.75">
      <c r="A18" s="6" t="s">
        <v>11</v>
      </c>
      <c r="B18" s="7">
        <v>24663</v>
      </c>
      <c r="C18" s="8">
        <f t="shared" si="0"/>
        <v>0.016201185577574925</v>
      </c>
      <c r="D18" s="9">
        <v>7545</v>
      </c>
      <c r="E18" s="10">
        <v>17118</v>
      </c>
    </row>
    <row r="19" spans="1:5" ht="12.75">
      <c r="A19" s="6" t="s">
        <v>12</v>
      </c>
      <c r="B19" s="7">
        <v>15630</v>
      </c>
      <c r="C19" s="8">
        <f t="shared" si="0"/>
        <v>0.010267385580728058</v>
      </c>
      <c r="D19" s="9">
        <v>5621</v>
      </c>
      <c r="E19" s="10">
        <v>10009</v>
      </c>
    </row>
    <row r="20" spans="1:5" ht="12.75">
      <c r="A20" s="6" t="s">
        <v>16</v>
      </c>
      <c r="B20" s="7">
        <v>14367</v>
      </c>
      <c r="C20" s="8">
        <f t="shared" si="0"/>
        <v>0.009437717763168266</v>
      </c>
      <c r="D20" s="9">
        <v>4936</v>
      </c>
      <c r="E20" s="10">
        <v>9431</v>
      </c>
    </row>
    <row r="21" spans="1:5" ht="12.75">
      <c r="A21" s="6" t="s">
        <v>13</v>
      </c>
      <c r="B21" s="7">
        <v>82366</v>
      </c>
      <c r="C21" s="8">
        <f t="shared" si="0"/>
        <v>0.05410642871031652</v>
      </c>
      <c r="D21" s="9">
        <v>19977</v>
      </c>
      <c r="E21" s="10">
        <v>62389</v>
      </c>
    </row>
    <row r="22" spans="1:5" ht="12.75">
      <c r="A22" s="6" t="s">
        <v>14</v>
      </c>
      <c r="B22" s="7">
        <v>55189</v>
      </c>
      <c r="C22" s="8">
        <f t="shared" si="0"/>
        <v>0.03625379032724253</v>
      </c>
      <c r="D22" s="9">
        <v>11375</v>
      </c>
      <c r="E22" s="10">
        <v>43814</v>
      </c>
    </row>
    <row r="23" spans="1:5" ht="12.75">
      <c r="A23" s="6" t="s">
        <v>15</v>
      </c>
      <c r="B23" s="7">
        <v>11759</v>
      </c>
      <c r="C23" s="8">
        <f t="shared" si="0"/>
        <v>0.007724516125641794</v>
      </c>
      <c r="D23" s="9">
        <v>5303</v>
      </c>
      <c r="E23" s="10">
        <v>6456</v>
      </c>
    </row>
    <row r="24" spans="1:5" ht="12.75">
      <c r="A24" s="6" t="s">
        <v>18</v>
      </c>
      <c r="B24" s="7">
        <v>31313</v>
      </c>
      <c r="C24" s="8">
        <f t="shared" si="0"/>
        <v>0.020569586992280082</v>
      </c>
      <c r="D24" s="9">
        <v>14429</v>
      </c>
      <c r="E24" s="10">
        <v>16884</v>
      </c>
    </row>
    <row r="25" spans="1:5" ht="12.75">
      <c r="A25" s="6" t="s">
        <v>17</v>
      </c>
      <c r="B25" s="7">
        <v>44680</v>
      </c>
      <c r="C25" s="8">
        <f t="shared" si="0"/>
        <v>0.029350402287071635</v>
      </c>
      <c r="D25" s="9">
        <v>13976</v>
      </c>
      <c r="E25" s="10">
        <v>30704</v>
      </c>
    </row>
    <row r="26" spans="1:5" ht="12.75">
      <c r="A26" s="6" t="s">
        <v>19</v>
      </c>
      <c r="B26" s="7">
        <v>29125</v>
      </c>
      <c r="C26" s="8">
        <f t="shared" si="0"/>
        <v>0.01913228439147183</v>
      </c>
      <c r="D26" s="9">
        <v>7872</v>
      </c>
      <c r="E26" s="10">
        <v>21253</v>
      </c>
    </row>
    <row r="27" spans="1:5" ht="12.75">
      <c r="A27" s="6" t="s">
        <v>20</v>
      </c>
      <c r="B27" s="7">
        <v>14636</v>
      </c>
      <c r="C27" s="8">
        <f t="shared" si="0"/>
        <v>0.009614424527161602</v>
      </c>
      <c r="D27" s="9">
        <v>3415</v>
      </c>
      <c r="E27" s="10">
        <v>11221</v>
      </c>
    </row>
    <row r="28" spans="1:8" ht="12.75">
      <c r="A28" s="6" t="s">
        <v>21</v>
      </c>
      <c r="B28" s="7">
        <v>18269</v>
      </c>
      <c r="C28" s="8">
        <f t="shared" si="0"/>
        <v>0.01200095119477421</v>
      </c>
      <c r="D28" s="9">
        <v>5562</v>
      </c>
      <c r="E28" s="10">
        <v>12707</v>
      </c>
      <c r="H28" s="17"/>
    </row>
    <row r="29" spans="1:5" ht="12.75">
      <c r="A29" s="6" t="s">
        <v>22</v>
      </c>
      <c r="B29" s="7">
        <v>20867</v>
      </c>
      <c r="C29" s="8">
        <f t="shared" si="0"/>
        <v>0.013707583807616915</v>
      </c>
      <c r="D29" s="9">
        <v>9284</v>
      </c>
      <c r="E29" s="10">
        <v>11583</v>
      </c>
    </row>
    <row r="30" spans="1:5" ht="12.75">
      <c r="A30" s="6" t="s">
        <v>23</v>
      </c>
      <c r="B30" s="7">
        <v>26969</v>
      </c>
      <c r="C30" s="8">
        <f t="shared" si="0"/>
        <v>0.01771600266965163</v>
      </c>
      <c r="D30" s="9">
        <v>8826</v>
      </c>
      <c r="E30" s="10">
        <v>18143</v>
      </c>
    </row>
    <row r="31" spans="1:5" ht="12.75">
      <c r="A31" s="6" t="s">
        <v>24</v>
      </c>
      <c r="B31" s="7">
        <v>12386</v>
      </c>
      <c r="C31" s="8">
        <f t="shared" si="0"/>
        <v>0.008136393973313994</v>
      </c>
      <c r="D31" s="9">
        <v>4520</v>
      </c>
      <c r="E31" s="10">
        <v>7866</v>
      </c>
    </row>
    <row r="32" spans="1:5" ht="12.75">
      <c r="A32" s="6" t="s">
        <v>25</v>
      </c>
      <c r="B32" s="7">
        <v>52973</v>
      </c>
      <c r="C32" s="8">
        <f t="shared" si="0"/>
        <v>0.03479809445731973</v>
      </c>
      <c r="D32" s="9">
        <v>15654</v>
      </c>
      <c r="E32" s="10">
        <v>37319</v>
      </c>
    </row>
    <row r="33" spans="1:5" ht="12.75">
      <c r="A33" s="6" t="s">
        <v>26</v>
      </c>
      <c r="B33" s="7">
        <v>61443</v>
      </c>
      <c r="C33" s="8">
        <f t="shared" si="0"/>
        <v>0.04036205836447051</v>
      </c>
      <c r="D33" s="9">
        <v>6321</v>
      </c>
      <c r="E33" s="10">
        <v>55122</v>
      </c>
    </row>
    <row r="34" spans="1:5" ht="12.75">
      <c r="A34" s="6" t="s">
        <v>27</v>
      </c>
      <c r="B34" s="7">
        <v>35428</v>
      </c>
      <c r="C34" s="8">
        <f t="shared" si="0"/>
        <v>0.023272740649650264</v>
      </c>
      <c r="D34" s="9">
        <v>13153</v>
      </c>
      <c r="E34" s="10">
        <v>22275</v>
      </c>
    </row>
    <row r="35" spans="1:5" ht="12.75">
      <c r="A35" s="6" t="s">
        <v>28</v>
      </c>
      <c r="B35" s="7">
        <v>13814</v>
      </c>
      <c r="C35" s="8">
        <f>B35/$B$7</f>
        <v>0.009074450698155944</v>
      </c>
      <c r="D35" s="9">
        <v>6102</v>
      </c>
      <c r="E35" s="10">
        <v>7712</v>
      </c>
    </row>
    <row r="36" spans="1:5" ht="12.75">
      <c r="A36" s="6" t="s">
        <v>29</v>
      </c>
      <c r="B36" s="7">
        <v>36815</v>
      </c>
      <c r="C36" s="8">
        <f t="shared" si="0"/>
        <v>0.02418386437328877</v>
      </c>
      <c r="D36" s="9">
        <v>12293</v>
      </c>
      <c r="E36" s="10">
        <v>24522</v>
      </c>
    </row>
    <row r="37" spans="1:5" ht="12.75">
      <c r="A37" s="6" t="s">
        <v>30</v>
      </c>
      <c r="B37" s="7">
        <v>24566</v>
      </c>
      <c r="C37" s="8">
        <f t="shared" si="0"/>
        <v>0.016137466038142385</v>
      </c>
      <c r="D37" s="9">
        <v>8642</v>
      </c>
      <c r="E37" s="10">
        <v>15924</v>
      </c>
    </row>
    <row r="38" spans="1:5" ht="12.75">
      <c r="A38" s="6" t="s">
        <v>31</v>
      </c>
      <c r="B38" s="7">
        <v>21274</v>
      </c>
      <c r="C38" s="8">
        <f t="shared" si="0"/>
        <v>0.013974943112246238</v>
      </c>
      <c r="D38" s="9">
        <v>8220</v>
      </c>
      <c r="E38" s="10">
        <v>13054</v>
      </c>
    </row>
    <row r="39" spans="1:5" ht="12.75">
      <c r="A39" s="6" t="s">
        <v>32</v>
      </c>
      <c r="B39" s="7">
        <v>45747</v>
      </c>
      <c r="C39" s="8">
        <f t="shared" si="0"/>
        <v>0.030051317220829588</v>
      </c>
      <c r="D39" s="9">
        <v>12405</v>
      </c>
      <c r="E39" s="10">
        <v>33342</v>
      </c>
    </row>
    <row r="40" spans="1:5" ht="12.75">
      <c r="A40" s="6" t="s">
        <v>33</v>
      </c>
      <c r="B40" s="7">
        <v>21664</v>
      </c>
      <c r="C40" s="8">
        <f t="shared" si="0"/>
        <v>0.014231135074913158</v>
      </c>
      <c r="D40" s="9">
        <v>7413</v>
      </c>
      <c r="E40" s="10">
        <v>14251</v>
      </c>
    </row>
    <row r="41" spans="1:5" ht="12.75">
      <c r="A41" s="6" t="s">
        <v>36</v>
      </c>
      <c r="B41" s="7">
        <v>16724</v>
      </c>
      <c r="C41" s="8">
        <f t="shared" si="0"/>
        <v>0.010986036881132184</v>
      </c>
      <c r="D41" s="9">
        <v>7703</v>
      </c>
      <c r="E41" s="10">
        <v>9021</v>
      </c>
    </row>
    <row r="42" spans="1:5" ht="12.75">
      <c r="A42" s="6" t="s">
        <v>34</v>
      </c>
      <c r="B42" s="7">
        <v>30860</v>
      </c>
      <c r="C42" s="8">
        <f t="shared" si="0"/>
        <v>0.02027201017410543</v>
      </c>
      <c r="D42" s="9">
        <v>9312</v>
      </c>
      <c r="E42" s="10">
        <v>21548</v>
      </c>
    </row>
    <row r="43" spans="1:5" ht="12.75">
      <c r="A43" s="6" t="s">
        <v>35</v>
      </c>
      <c r="B43" s="7">
        <v>32893</v>
      </c>
      <c r="C43" s="8">
        <f t="shared" si="0"/>
        <v>0.021607492892315294</v>
      </c>
      <c r="D43" s="9">
        <v>10315</v>
      </c>
      <c r="E43" s="10">
        <v>22578</v>
      </c>
    </row>
    <row r="44" spans="1:5" ht="12.75">
      <c r="A44" s="6" t="s">
        <v>37</v>
      </c>
      <c r="B44" s="7">
        <v>17364</v>
      </c>
      <c r="C44" s="8">
        <f t="shared" si="0"/>
        <v>0.011406454460893282</v>
      </c>
      <c r="D44" s="9">
        <v>6110</v>
      </c>
      <c r="E44" s="10">
        <v>11254</v>
      </c>
    </row>
    <row r="45" spans="1:5" ht="12.75">
      <c r="A45" s="6" t="s">
        <v>38</v>
      </c>
      <c r="B45" s="7">
        <v>65756</v>
      </c>
      <c r="C45" s="8">
        <f t="shared" si="0"/>
        <v>0.04319527871057928</v>
      </c>
      <c r="D45" s="9">
        <v>14768</v>
      </c>
      <c r="E45" s="10">
        <v>50988</v>
      </c>
    </row>
    <row r="46" spans="1:5" ht="12.75">
      <c r="A46" s="6" t="s">
        <v>39</v>
      </c>
      <c r="B46" s="7">
        <v>14926</v>
      </c>
      <c r="C46" s="8">
        <f t="shared" si="0"/>
        <v>0.00980492624299085</v>
      </c>
      <c r="D46" s="9">
        <v>6468</v>
      </c>
      <c r="E46" s="10">
        <v>8458</v>
      </c>
    </row>
    <row r="47" spans="1:5" ht="12.75">
      <c r="A47" s="6" t="s">
        <v>40</v>
      </c>
      <c r="B47" s="7">
        <v>15999</v>
      </c>
      <c r="C47" s="8">
        <f t="shared" si="0"/>
        <v>0.010509782591559066</v>
      </c>
      <c r="D47" s="9">
        <v>6305</v>
      </c>
      <c r="E47" s="10">
        <v>9694</v>
      </c>
    </row>
    <row r="48" spans="1:5" ht="12.75">
      <c r="A48" s="6" t="s">
        <v>42</v>
      </c>
      <c r="B48" s="7">
        <v>20499</v>
      </c>
      <c r="C48" s="8">
        <f t="shared" si="0"/>
        <v>0.013465843699254285</v>
      </c>
      <c r="D48" s="9">
        <v>7445</v>
      </c>
      <c r="E48" s="10">
        <v>13054</v>
      </c>
    </row>
    <row r="49" spans="1:5" ht="13.5" thickBot="1">
      <c r="A49" s="11" t="s">
        <v>41</v>
      </c>
      <c r="B49" s="5">
        <v>18616</v>
      </c>
      <c r="C49" s="8">
        <f t="shared" si="0"/>
        <v>0.012228896351300929</v>
      </c>
      <c r="D49" s="12">
        <v>6720</v>
      </c>
      <c r="E49" s="13">
        <v>11896</v>
      </c>
    </row>
    <row r="50" spans="1:5" ht="81" customHeight="1">
      <c r="A50" s="21" t="s">
        <v>44</v>
      </c>
      <c r="B50" s="21"/>
      <c r="C50" s="21"/>
      <c r="D50" s="21"/>
      <c r="E50" s="21"/>
    </row>
  </sheetData>
  <sheetProtection/>
  <mergeCells count="5">
    <mergeCell ref="A50:E50"/>
    <mergeCell ref="B5:C6"/>
    <mergeCell ref="D5:E5"/>
    <mergeCell ref="A5:A6"/>
    <mergeCell ref="A3:E3"/>
  </mergeCells>
  <printOptions horizontalCentered="1"/>
  <pageMargins left="0.748031496062992" right="0.275590551181102" top="0.47244094488189" bottom="0.433070866141732" header="0.511811023622047" footer="0.393700787401575"/>
  <pageSetup fitToHeight="1" fitToWidth="1"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USER</cp:lastModifiedBy>
  <cp:lastPrinted>2022-05-29T09:00:51Z</cp:lastPrinted>
  <dcterms:created xsi:type="dcterms:W3CDTF">2012-03-26T09:45:51Z</dcterms:created>
  <dcterms:modified xsi:type="dcterms:W3CDTF">2022-05-29T09:01:05Z</dcterms:modified>
  <cp:category/>
  <cp:version/>
  <cp:contentType/>
  <cp:contentStatus/>
</cp:coreProperties>
</file>